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D:\QoderWork任务\20260716源网荷储\pyproject\"/>
    </mc:Choice>
  </mc:AlternateContent>
  <xr:revisionPtr revIDLastSave="0" documentId="13_ncr:1_{DBC2BBF7-499F-468C-B1AF-331A7A4B34B1}" xr6:coauthVersionLast="47" xr6:coauthVersionMax="47" xr10:uidLastSave="{00000000-0000-0000-0000-000000000000}"/>
  <bookViews>
    <workbookView xWindow="-98" yWindow="-98" windowWidth="19396" windowHeight="11475" tabRatio="704" activeTab="2" xr2:uid="{00000000-000D-0000-FFFF-FFFF00000000}"/>
  </bookViews>
  <sheets>
    <sheet name="零售套餐分时参考价" sheetId="1" r:id="rId1"/>
    <sheet name="系统运行费及线损折价" sheetId="2" r:id="rId2"/>
    <sheet name="输配电价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1" l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C1" i="1"/>
</calcChain>
</file>

<file path=xl/sharedStrings.xml><?xml version="1.0" encoding="utf-8"?>
<sst xmlns="http://schemas.openxmlformats.org/spreadsheetml/2006/main" count="23" uniqueCount="17">
  <si>
    <t>月份</t>
  </si>
  <si>
    <t>线损折价</t>
    <phoneticPr fontId="5" type="noConversion"/>
  </si>
  <si>
    <t>月份</t>
    <phoneticPr fontId="5" type="noConversion"/>
  </si>
  <si>
    <t>两部制</t>
    <phoneticPr fontId="8" type="noConversion"/>
  </si>
  <si>
    <t>1-20kV</t>
    <phoneticPr fontId="8" type="noConversion"/>
  </si>
  <si>
    <t>35kV</t>
    <phoneticPr fontId="8" type="noConversion"/>
  </si>
  <si>
    <t>110kV</t>
    <phoneticPr fontId="8" type="noConversion"/>
  </si>
  <si>
    <t>220kV及以上</t>
    <phoneticPr fontId="8" type="noConversion"/>
  </si>
  <si>
    <t>单一制</t>
    <phoneticPr fontId="8" type="noConversion"/>
  </si>
  <si>
    <t>不满1kV</t>
    <phoneticPr fontId="8" type="noConversion"/>
  </si>
  <si>
    <t>35kV及以上</t>
    <phoneticPr fontId="8" type="noConversion"/>
  </si>
  <si>
    <t>电压</t>
    <phoneticPr fontId="8" type="noConversion"/>
  </si>
  <si>
    <t>系统运行费折价</t>
    <phoneticPr fontId="5" type="noConversion"/>
  </si>
  <si>
    <t>电度输配电价(元/kWh)</t>
    <phoneticPr fontId="8" type="noConversion"/>
  </si>
  <si>
    <t>需量（元/kW/月）</t>
    <phoneticPr fontId="8" type="noConversion"/>
  </si>
  <si>
    <t>容量（元/kW/月）</t>
    <phoneticPr fontId="8" type="noConversion"/>
  </si>
  <si>
    <t>政府性基金(元/kWh)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</si>
</sst>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0.000000_ "/>
    <numFmt numFmtId="177" formatCode="0.0000_ "/>
    <numFmt numFmtId="178" formatCode="0.00000_ "/>
  </numFmts>
  <fonts count="11" x14ac:knownFonts="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Calibri"/>
      <family val="2"/>
    </font>
    <font>
      <sz val="12"/>
      <name val="Calibri"/>
      <family val="2"/>
    </font>
    <font>
      <sz val="9"/>
      <name val="宋体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176" fontId="4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177" fontId="7" fillId="0" borderId="2" xfId="0" applyNumberFormat="1" applyFont="1" applyBorder="1" applyAlignment="1">
      <alignment horizontal="center" vertical="center"/>
    </xf>
    <xf numFmtId="178" fontId="10" fillId="0" borderId="2" xfId="0" applyNumberFormat="1" applyFont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20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  <tableStyle name="PivotStylePreset2_Accent1" table="0" count="10" xr9:uid="{267968C8-6FFD-4C36-ACC1-9EA1FD1885CA}">
      <tableStyleElement type="headerRow" dxfId="12"/>
      <tableStyleElement type="totalRow" dxfId="11"/>
      <tableStyleElement type="firstRowStripe" dxfId="10"/>
      <tableStyleElement type="firstColumnStripe" dxfId="9"/>
      <tableStyleElement type="firstSubtotalRow" dxfId="8"/>
      <tableStyleElement type="secondSubtotalRow" dxfId="7"/>
      <tableStyleElement type="firstRowSubheading" dxfId="6"/>
      <tableStyleElement type="secondRowSubheading" dxfId="5"/>
      <tableStyleElement type="pageFieldLabels" dxfId="4"/>
      <tableStyleElement type="pageFieldValues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3"/>
  <sheetViews>
    <sheetView zoomScale="85" zoomScaleNormal="85" workbookViewId="0">
      <selection activeCell="G25" sqref="G25"/>
    </sheetView>
  </sheetViews>
  <sheetFormatPr defaultColWidth="9" defaultRowHeight="13.5" x14ac:dyDescent="0.3"/>
  <cols>
    <col min="1" max="1" width="14.53125" style="1" customWidth="1"/>
    <col min="2" max="2" width="13.3984375" style="2" customWidth="1"/>
    <col min="3" max="3" width="13.3984375" style="1" customWidth="1"/>
    <col min="4" max="4" width="14.73046875" style="1" customWidth="1"/>
    <col min="5" max="5" width="14.3984375" style="2" customWidth="1"/>
    <col min="6" max="6" width="14" style="1" customWidth="1"/>
    <col min="7" max="7" width="14.3984375" style="2" customWidth="1"/>
    <col min="8" max="8" width="15.1328125" style="1" customWidth="1"/>
    <col min="9" max="9" width="14.59765625" style="1" customWidth="1"/>
    <col min="10" max="10" width="15.1328125" style="2" customWidth="1"/>
    <col min="11" max="11" width="13.86328125" style="2" customWidth="1"/>
    <col min="12" max="12" width="13.73046875" style="2" customWidth="1"/>
    <col min="13" max="27" width="12.796875"/>
    <col min="28" max="29" width="11.6640625"/>
    <col min="30" max="31" width="12.796875"/>
    <col min="32" max="32" width="11.6640625"/>
    <col min="33" max="47" width="12.796875"/>
    <col min="48" max="48" width="11.6640625"/>
    <col min="49" max="49" width="12.796875"/>
  </cols>
  <sheetData>
    <row r="1" spans="1:49" x14ac:dyDescent="0.3">
      <c r="A1" s="3" t="s">
        <v>0</v>
      </c>
      <c r="B1" s="6">
        <v>1</v>
      </c>
      <c r="C1" s="6">
        <f>B1+1</f>
        <v>2</v>
      </c>
      <c r="D1" s="6">
        <f t="shared" ref="D1:AW1" si="0">C1+1</f>
        <v>3</v>
      </c>
      <c r="E1" s="6">
        <f t="shared" si="0"/>
        <v>4</v>
      </c>
      <c r="F1" s="6">
        <f t="shared" si="0"/>
        <v>5</v>
      </c>
      <c r="G1" s="6">
        <f t="shared" si="0"/>
        <v>6</v>
      </c>
      <c r="H1" s="6">
        <f t="shared" si="0"/>
        <v>7</v>
      </c>
      <c r="I1" s="6">
        <f t="shared" si="0"/>
        <v>8</v>
      </c>
      <c r="J1" s="6">
        <f t="shared" si="0"/>
        <v>9</v>
      </c>
      <c r="K1" s="6">
        <f t="shared" si="0"/>
        <v>10</v>
      </c>
      <c r="L1" s="6">
        <f t="shared" si="0"/>
        <v>11</v>
      </c>
      <c r="M1" s="6">
        <f t="shared" si="0"/>
        <v>12</v>
      </c>
      <c r="N1" s="6">
        <f t="shared" si="0"/>
        <v>13</v>
      </c>
      <c r="O1" s="6">
        <f t="shared" si="0"/>
        <v>14</v>
      </c>
      <c r="P1" s="6">
        <f t="shared" si="0"/>
        <v>15</v>
      </c>
      <c r="Q1" s="6">
        <f t="shared" si="0"/>
        <v>16</v>
      </c>
      <c r="R1" s="6">
        <f t="shared" si="0"/>
        <v>17</v>
      </c>
      <c r="S1" s="6">
        <f t="shared" si="0"/>
        <v>18</v>
      </c>
      <c r="T1" s="6">
        <f t="shared" si="0"/>
        <v>19</v>
      </c>
      <c r="U1" s="6">
        <f t="shared" si="0"/>
        <v>20</v>
      </c>
      <c r="V1" s="6">
        <f t="shared" si="0"/>
        <v>21</v>
      </c>
      <c r="W1" s="6">
        <f t="shared" si="0"/>
        <v>22</v>
      </c>
      <c r="X1" s="6">
        <f t="shared" si="0"/>
        <v>23</v>
      </c>
      <c r="Y1" s="6">
        <f t="shared" si="0"/>
        <v>24</v>
      </c>
      <c r="Z1" s="6">
        <f t="shared" si="0"/>
        <v>25</v>
      </c>
      <c r="AA1" s="6">
        <f t="shared" si="0"/>
        <v>26</v>
      </c>
      <c r="AB1" s="6">
        <f t="shared" si="0"/>
        <v>27</v>
      </c>
      <c r="AC1" s="6">
        <f t="shared" si="0"/>
        <v>28</v>
      </c>
      <c r="AD1" s="6">
        <f t="shared" si="0"/>
        <v>29</v>
      </c>
      <c r="AE1" s="6">
        <f t="shared" si="0"/>
        <v>30</v>
      </c>
      <c r="AF1" s="6">
        <f t="shared" si="0"/>
        <v>31</v>
      </c>
      <c r="AG1" s="6">
        <f t="shared" si="0"/>
        <v>32</v>
      </c>
      <c r="AH1" s="6">
        <f t="shared" si="0"/>
        <v>33</v>
      </c>
      <c r="AI1" s="6">
        <f t="shared" si="0"/>
        <v>34</v>
      </c>
      <c r="AJ1" s="6">
        <f t="shared" si="0"/>
        <v>35</v>
      </c>
      <c r="AK1" s="6">
        <f t="shared" si="0"/>
        <v>36</v>
      </c>
      <c r="AL1" s="6">
        <f t="shared" si="0"/>
        <v>37</v>
      </c>
      <c r="AM1" s="6">
        <f t="shared" si="0"/>
        <v>38</v>
      </c>
      <c r="AN1" s="6">
        <f t="shared" si="0"/>
        <v>39</v>
      </c>
      <c r="AO1" s="6">
        <f t="shared" si="0"/>
        <v>40</v>
      </c>
      <c r="AP1" s="6">
        <f t="shared" si="0"/>
        <v>41</v>
      </c>
      <c r="AQ1" s="6">
        <f t="shared" si="0"/>
        <v>42</v>
      </c>
      <c r="AR1" s="6">
        <f t="shared" si="0"/>
        <v>43</v>
      </c>
      <c r="AS1" s="6">
        <f t="shared" si="0"/>
        <v>44</v>
      </c>
      <c r="AT1" s="6">
        <f t="shared" si="0"/>
        <v>45</v>
      </c>
      <c r="AU1" s="6">
        <f t="shared" si="0"/>
        <v>46</v>
      </c>
      <c r="AV1" s="6">
        <f t="shared" si="0"/>
        <v>47</v>
      </c>
      <c r="AW1" s="6">
        <f t="shared" si="0"/>
        <v>48</v>
      </c>
    </row>
    <row r="2" spans="1:49" ht="15.75" x14ac:dyDescent="0.5">
      <c r="A2" s="4">
        <v>1</v>
      </c>
      <c r="B2" s="5">
        <v>0.42872989184510002</v>
      </c>
      <c r="C2" s="5">
        <v>0.45762687102040001</v>
      </c>
      <c r="D2" s="5">
        <v>0.43161314259669997</v>
      </c>
      <c r="E2" s="5">
        <v>0.4047375778708</v>
      </c>
      <c r="F2" s="5">
        <v>0.40734014897429999</v>
      </c>
      <c r="G2" s="5">
        <v>0.39706206402330002</v>
      </c>
      <c r="H2" s="5">
        <v>0.38714397839819997</v>
      </c>
      <c r="I2" s="5">
        <v>0.37990504839310002</v>
      </c>
      <c r="J2" s="5">
        <v>0.37288480104639998</v>
      </c>
      <c r="K2" s="5">
        <v>0.37032286662519998</v>
      </c>
      <c r="L2" s="5">
        <v>0.37998554028280002</v>
      </c>
      <c r="M2" s="5">
        <v>0.38898930055780001</v>
      </c>
      <c r="N2" s="5">
        <v>0.40065111663699998</v>
      </c>
      <c r="O2" s="5">
        <v>0.41136747862560002</v>
      </c>
      <c r="P2" s="5">
        <v>0.41260754866240001</v>
      </c>
      <c r="Q2" s="5">
        <v>0.39238142155770001</v>
      </c>
      <c r="R2" s="5">
        <v>0.39980464933639998</v>
      </c>
      <c r="S2" s="5">
        <v>0.40064069697490001</v>
      </c>
      <c r="T2" s="5">
        <v>0.39125297215119997</v>
      </c>
      <c r="U2" s="5">
        <v>0.37462449388149999</v>
      </c>
      <c r="V2" s="5">
        <v>0.35391723887889998</v>
      </c>
      <c r="W2" s="5">
        <v>0.32679954725470001</v>
      </c>
      <c r="X2" s="5">
        <v>0.34648502414170002</v>
      </c>
      <c r="Y2" s="5">
        <v>0.3086555291311</v>
      </c>
      <c r="Z2" s="5">
        <v>0.3301451705124</v>
      </c>
      <c r="AA2" s="5">
        <v>0.33815789067489999</v>
      </c>
      <c r="AB2" s="5">
        <v>0.31492517006839998</v>
      </c>
      <c r="AC2" s="5">
        <v>0.33061132014599998</v>
      </c>
      <c r="AD2" s="5">
        <v>0.34404304608039998</v>
      </c>
      <c r="AE2" s="5">
        <v>0.37755124672239998</v>
      </c>
      <c r="AF2" s="5">
        <v>0.35784987985069999</v>
      </c>
      <c r="AG2" s="5">
        <v>0.37814060886049999</v>
      </c>
      <c r="AH2" s="5">
        <v>0.41180054583199999</v>
      </c>
      <c r="AI2" s="5">
        <v>0.40824379417079998</v>
      </c>
      <c r="AJ2" s="5">
        <v>0.46315033390490001</v>
      </c>
      <c r="AK2" s="5">
        <v>0.4575685209125</v>
      </c>
      <c r="AL2" s="5">
        <v>0.44156795753069999</v>
      </c>
      <c r="AM2" s="5">
        <v>0.43599877837880002</v>
      </c>
      <c r="AN2" s="5">
        <v>0.42782429296199997</v>
      </c>
      <c r="AO2" s="5">
        <v>0.455926382164</v>
      </c>
      <c r="AP2" s="5">
        <v>0.47074522561679999</v>
      </c>
      <c r="AQ2" s="5">
        <v>0.47671829692130002</v>
      </c>
      <c r="AR2" s="5">
        <v>0.46807193105669997</v>
      </c>
      <c r="AS2" s="5">
        <v>0.44882147506280001</v>
      </c>
      <c r="AT2" s="5">
        <v>0.44952297881440001</v>
      </c>
      <c r="AU2" s="5">
        <v>0.46042155464399998</v>
      </c>
      <c r="AV2" s="5">
        <v>0.50668798031079998</v>
      </c>
      <c r="AW2" s="5">
        <v>0.44268846194490002</v>
      </c>
    </row>
    <row r="3" spans="1:49" ht="15.75" x14ac:dyDescent="0.5">
      <c r="A3" s="4">
        <v>2</v>
      </c>
      <c r="B3" s="5">
        <v>0.44249939980179998</v>
      </c>
      <c r="C3" s="5">
        <v>0.45873060776980001</v>
      </c>
      <c r="D3" s="5">
        <v>0.44524814441209998</v>
      </c>
      <c r="E3" s="5">
        <v>0.43895360853159998</v>
      </c>
      <c r="F3" s="5">
        <v>0.43092511177830001</v>
      </c>
      <c r="G3" s="5">
        <v>0.40645758966399997</v>
      </c>
      <c r="H3" s="5">
        <v>0.39966334967040001</v>
      </c>
      <c r="I3" s="5">
        <v>0.39448936616460001</v>
      </c>
      <c r="J3" s="5">
        <v>0.3899738017262</v>
      </c>
      <c r="K3" s="5">
        <v>0.3869009314206</v>
      </c>
      <c r="L3" s="5">
        <v>0.38653737497899998</v>
      </c>
      <c r="M3" s="5">
        <v>0.38868573067720003</v>
      </c>
      <c r="N3" s="5">
        <v>0.39903084577929998</v>
      </c>
      <c r="O3" s="5">
        <v>0.4017443755092</v>
      </c>
      <c r="P3" s="5">
        <v>0.39222941401439998</v>
      </c>
      <c r="Q3" s="5">
        <v>0.35981473656070001</v>
      </c>
      <c r="R3" s="5">
        <v>0.35423206204829999</v>
      </c>
      <c r="S3" s="5">
        <v>0.33329532768120002</v>
      </c>
      <c r="T3" s="5">
        <v>0.34506614945629999</v>
      </c>
      <c r="U3" s="5">
        <v>0.35466989212849998</v>
      </c>
      <c r="V3" s="5">
        <v>0.38717074684250002</v>
      </c>
      <c r="W3" s="5">
        <v>0.40081527304780001</v>
      </c>
      <c r="X3" s="5">
        <v>0.45143182781680002</v>
      </c>
      <c r="Y3" s="5">
        <v>0.40105309748669998</v>
      </c>
      <c r="Z3" s="5">
        <v>0.39499105421469999</v>
      </c>
      <c r="AA3" s="5">
        <v>0.38531936170280001</v>
      </c>
      <c r="AB3" s="5">
        <v>0.34605948187570001</v>
      </c>
      <c r="AC3" s="5">
        <v>0.35236058954720001</v>
      </c>
      <c r="AD3" s="5">
        <v>0.33249927298979998</v>
      </c>
      <c r="AE3" s="5">
        <v>0.35474193383809999</v>
      </c>
      <c r="AF3" s="5">
        <v>0.36882949795809999</v>
      </c>
      <c r="AG3" s="5">
        <v>0.37132070275630003</v>
      </c>
      <c r="AH3" s="5">
        <v>0.3901531000258</v>
      </c>
      <c r="AI3" s="5">
        <v>0.40306580149769999</v>
      </c>
      <c r="AJ3" s="5">
        <v>0.42547015320550002</v>
      </c>
      <c r="AK3" s="5">
        <v>0.42839782412720001</v>
      </c>
      <c r="AL3" s="5">
        <v>0.41720655992639999</v>
      </c>
      <c r="AM3" s="5">
        <v>0.42041904979310002</v>
      </c>
      <c r="AN3" s="5">
        <v>0.45183283106790001</v>
      </c>
      <c r="AO3" s="5">
        <v>0.44989489667979998</v>
      </c>
      <c r="AP3" s="5">
        <v>0.44411816833700002</v>
      </c>
      <c r="AQ3" s="5">
        <v>0.45107633111899997</v>
      </c>
      <c r="AR3" s="5">
        <v>0.4597230722167</v>
      </c>
      <c r="AS3" s="5">
        <v>0.4467765198211</v>
      </c>
      <c r="AT3" s="5">
        <v>0.42643459454339999</v>
      </c>
      <c r="AU3" s="5">
        <v>0.44735843332059999</v>
      </c>
      <c r="AV3" s="5">
        <v>0.43762747069300001</v>
      </c>
      <c r="AW3" s="5">
        <v>0.43540012950590001</v>
      </c>
    </row>
    <row r="4" spans="1:49" ht="15.75" x14ac:dyDescent="0.5">
      <c r="A4" s="4">
        <v>3</v>
      </c>
      <c r="B4" s="5">
        <v>0.40496343272480001</v>
      </c>
      <c r="C4" s="5">
        <v>0.416477810989</v>
      </c>
      <c r="D4" s="5">
        <v>0.41094516455879998</v>
      </c>
      <c r="E4" s="5">
        <v>0.40506887133250002</v>
      </c>
      <c r="F4" s="5">
        <v>0.3962102866121</v>
      </c>
      <c r="G4" s="5">
        <v>0.38910490344120002</v>
      </c>
      <c r="H4" s="5">
        <v>0.37986797230679997</v>
      </c>
      <c r="I4" s="5">
        <v>0.37400588046849997</v>
      </c>
      <c r="J4" s="5">
        <v>0.37245377593309997</v>
      </c>
      <c r="K4" s="5">
        <v>0.37420737940859999</v>
      </c>
      <c r="L4" s="5">
        <v>0.38489861306630002</v>
      </c>
      <c r="M4" s="5">
        <v>0.40139138169999999</v>
      </c>
      <c r="N4" s="5">
        <v>0.4087842759916</v>
      </c>
      <c r="O4" s="5">
        <v>0.4103160162724</v>
      </c>
      <c r="P4" s="5">
        <v>0.40333831161869999</v>
      </c>
      <c r="Q4" s="5">
        <v>0.41432630069690002</v>
      </c>
      <c r="R4" s="5">
        <v>0.38959310964979998</v>
      </c>
      <c r="S4" s="5">
        <v>0.39341515869479998</v>
      </c>
      <c r="T4" s="5">
        <v>0.40068747516320002</v>
      </c>
      <c r="U4" s="5">
        <v>0.39932320408130001</v>
      </c>
      <c r="V4" s="5">
        <v>0.3905570623588</v>
      </c>
      <c r="W4" s="5">
        <v>0.34081723655669999</v>
      </c>
      <c r="X4" s="5">
        <v>0.383481957619</v>
      </c>
      <c r="Y4" s="5">
        <v>0.30645590632660002</v>
      </c>
      <c r="Z4" s="5">
        <v>0.36916521676809999</v>
      </c>
      <c r="AA4" s="5">
        <v>0.39408021237750002</v>
      </c>
      <c r="AB4" s="5">
        <v>0.30583479656160001</v>
      </c>
      <c r="AC4" s="5">
        <v>0.33792872781400002</v>
      </c>
      <c r="AD4" s="5">
        <v>0.35647212329450001</v>
      </c>
      <c r="AE4" s="5">
        <v>0.40490662717260001</v>
      </c>
      <c r="AF4" s="5">
        <v>0.41321765460019999</v>
      </c>
      <c r="AG4" s="5">
        <v>0.41944375748919999</v>
      </c>
      <c r="AH4" s="5">
        <v>0.42298445827999998</v>
      </c>
      <c r="AI4" s="5">
        <v>0.41194261110739999</v>
      </c>
      <c r="AJ4" s="5">
        <v>0.42881051074659998</v>
      </c>
      <c r="AK4" s="5">
        <v>0.42858489624189999</v>
      </c>
      <c r="AL4" s="5">
        <v>0.43793517053019998</v>
      </c>
      <c r="AM4" s="5">
        <v>0.44071556115799998</v>
      </c>
      <c r="AN4" s="5">
        <v>0.4347741559071</v>
      </c>
      <c r="AO4" s="5">
        <v>0.43163243373580001</v>
      </c>
      <c r="AP4" s="5">
        <v>0.42203604671270001</v>
      </c>
      <c r="AQ4" s="5">
        <v>0.42268636310590002</v>
      </c>
      <c r="AR4" s="5">
        <v>0.40525000601799999</v>
      </c>
      <c r="AS4" s="5">
        <v>0.4058870588506</v>
      </c>
      <c r="AT4" s="5">
        <v>0.4222186551273</v>
      </c>
      <c r="AU4" s="5">
        <v>0.42983220683529999</v>
      </c>
      <c r="AV4" s="5">
        <v>0.41341834968820002</v>
      </c>
      <c r="AW4" s="5">
        <v>0.39844178019359999</v>
      </c>
    </row>
    <row r="5" spans="1:49" ht="15.75" x14ac:dyDescent="0.5">
      <c r="A5" s="4">
        <v>4</v>
      </c>
      <c r="B5" s="5">
        <v>0.40160527592829998</v>
      </c>
      <c r="C5" s="5">
        <v>0.41247080074980003</v>
      </c>
      <c r="D5" s="5">
        <v>0.41586369141790003</v>
      </c>
      <c r="E5" s="5">
        <v>0.41355529808180003</v>
      </c>
      <c r="F5" s="5">
        <v>0.40726383444230002</v>
      </c>
      <c r="G5" s="5">
        <v>0.39772158295190002</v>
      </c>
      <c r="H5" s="5">
        <v>0.39147933475050001</v>
      </c>
      <c r="I5" s="5">
        <v>0.38706914475229998</v>
      </c>
      <c r="J5" s="5">
        <v>0.38606090430790002</v>
      </c>
      <c r="K5" s="5">
        <v>0.38739310131729998</v>
      </c>
      <c r="L5" s="5">
        <v>0.39553785069789998</v>
      </c>
      <c r="M5" s="5">
        <v>0.42478993868890003</v>
      </c>
      <c r="N5" s="5">
        <v>0.43757946264190001</v>
      </c>
      <c r="O5" s="5">
        <v>0.44212175012089999</v>
      </c>
      <c r="P5" s="5">
        <v>0.41257856092599998</v>
      </c>
      <c r="Q5" s="5">
        <v>0.41639181092650002</v>
      </c>
      <c r="R5" s="5">
        <v>0.37724390449299999</v>
      </c>
      <c r="S5" s="5">
        <v>0.37710288333379999</v>
      </c>
      <c r="T5" s="5">
        <v>0.3909383705533</v>
      </c>
      <c r="U5" s="5">
        <v>0.37510141044950002</v>
      </c>
      <c r="V5" s="5">
        <v>0.38416651556359999</v>
      </c>
      <c r="W5" s="5">
        <v>0.35179681886039998</v>
      </c>
      <c r="X5" s="5">
        <v>0.37807326574889999</v>
      </c>
      <c r="Y5" s="5">
        <v>0.3334421646013</v>
      </c>
      <c r="Z5" s="5">
        <v>0.36671342323060002</v>
      </c>
      <c r="AA5" s="5">
        <v>0.38654386459599999</v>
      </c>
      <c r="AB5" s="5">
        <v>0.31682235453449997</v>
      </c>
      <c r="AC5" s="5">
        <v>0.35559708896510001</v>
      </c>
      <c r="AD5" s="5">
        <v>0.37973807258710002</v>
      </c>
      <c r="AE5" s="5">
        <v>0.40996324713810001</v>
      </c>
      <c r="AF5" s="5">
        <v>0.42469204864170002</v>
      </c>
      <c r="AG5" s="5">
        <v>0.42944106800199999</v>
      </c>
      <c r="AH5" s="5">
        <v>0.43402432327689999</v>
      </c>
      <c r="AI5" s="5">
        <v>0.40708657774090001</v>
      </c>
      <c r="AJ5" s="5">
        <v>0.39468131278520002</v>
      </c>
      <c r="AK5" s="5">
        <v>0.39234587799960002</v>
      </c>
      <c r="AL5" s="5">
        <v>0.41602039661770002</v>
      </c>
      <c r="AM5" s="5">
        <v>0.40137745171630002</v>
      </c>
      <c r="AN5" s="5">
        <v>0.39682488848660002</v>
      </c>
      <c r="AO5" s="5">
        <v>0.39592805881409998</v>
      </c>
      <c r="AP5" s="5">
        <v>0.40604142571789997</v>
      </c>
      <c r="AQ5" s="5">
        <v>0.40182863830109999</v>
      </c>
      <c r="AR5" s="5">
        <v>0.4033137547074</v>
      </c>
      <c r="AS5" s="5">
        <v>0.39403610380019999</v>
      </c>
      <c r="AT5" s="5">
        <v>0.40682846710550002</v>
      </c>
      <c r="AU5" s="5">
        <v>0.4082627455867</v>
      </c>
      <c r="AV5" s="5">
        <v>0.39947738426759999</v>
      </c>
      <c r="AW5" s="5">
        <v>0.38847678740579999</v>
      </c>
    </row>
    <row r="6" spans="1:49" ht="15.75" x14ac:dyDescent="0.5">
      <c r="A6" s="4">
        <v>5</v>
      </c>
      <c r="B6" s="5">
        <v>0.44572233546410001</v>
      </c>
      <c r="C6" s="5">
        <v>0.45265382552959998</v>
      </c>
      <c r="D6" s="5">
        <v>0.44901980966380001</v>
      </c>
      <c r="E6" s="5">
        <v>0.44268621327169999</v>
      </c>
      <c r="F6" s="5">
        <v>0.44303438064829997</v>
      </c>
      <c r="G6" s="5">
        <v>0.43254934878950002</v>
      </c>
      <c r="H6" s="5">
        <v>0.42429237676420001</v>
      </c>
      <c r="I6" s="5">
        <v>0.41781881889869998</v>
      </c>
      <c r="J6" s="5">
        <v>0.41729083047030002</v>
      </c>
      <c r="K6" s="5">
        <v>0.41985316722130001</v>
      </c>
      <c r="L6" s="5">
        <v>0.42966556869729999</v>
      </c>
      <c r="M6" s="5">
        <v>0.44120461463060001</v>
      </c>
      <c r="N6" s="5">
        <v>0.44016313216589997</v>
      </c>
      <c r="O6" s="5">
        <v>0.41651009607990003</v>
      </c>
      <c r="P6" s="5">
        <v>0.40021266201119998</v>
      </c>
      <c r="Q6" s="5">
        <v>0.3868817468561</v>
      </c>
      <c r="R6" s="5">
        <v>0.307580964969</v>
      </c>
      <c r="S6" s="5">
        <v>0.30751709905379998</v>
      </c>
      <c r="T6" s="5">
        <v>0.30656590457310001</v>
      </c>
      <c r="U6" s="5">
        <v>0.29521302098820001</v>
      </c>
      <c r="V6" s="5">
        <v>0.32446149635260002</v>
      </c>
      <c r="W6" s="5">
        <v>0.2630588729601</v>
      </c>
      <c r="X6" s="5">
        <v>0.3408099627601</v>
      </c>
      <c r="Y6" s="5">
        <v>0.23384074522910001</v>
      </c>
      <c r="Z6" s="5">
        <v>0.32844639729359998</v>
      </c>
      <c r="AA6" s="5">
        <v>0.3278652627609</v>
      </c>
      <c r="AB6" s="5">
        <v>0.2409247283782</v>
      </c>
      <c r="AC6" s="5">
        <v>0.27950925306199997</v>
      </c>
      <c r="AD6" s="5">
        <v>0.32458817130009998</v>
      </c>
      <c r="AE6" s="5">
        <v>0.36651531417569999</v>
      </c>
      <c r="AF6" s="5">
        <v>0.36813913903910001</v>
      </c>
      <c r="AG6" s="5">
        <v>0.4022216451476</v>
      </c>
      <c r="AH6" s="5">
        <v>0.41926916400679998</v>
      </c>
      <c r="AI6" s="5">
        <v>0.41406280856599997</v>
      </c>
      <c r="AJ6" s="5">
        <v>0.40546823799179998</v>
      </c>
      <c r="AK6" s="5">
        <v>0.41529875745779998</v>
      </c>
      <c r="AL6" s="5">
        <v>0.42506661887489999</v>
      </c>
      <c r="AM6" s="5">
        <v>0.43201698184679999</v>
      </c>
      <c r="AN6" s="5">
        <v>0.43132593150749998</v>
      </c>
      <c r="AO6" s="5">
        <v>0.41742928211129998</v>
      </c>
      <c r="AP6" s="5">
        <v>0.41056014812840003</v>
      </c>
      <c r="AQ6" s="5">
        <v>0.40329709884379999</v>
      </c>
      <c r="AR6" s="5">
        <v>0.39518190009109999</v>
      </c>
      <c r="AS6" s="5">
        <v>0.39142709762450001</v>
      </c>
      <c r="AT6" s="5">
        <v>0.42646200607969997</v>
      </c>
      <c r="AU6" s="5">
        <v>0.45150257824149997</v>
      </c>
      <c r="AV6" s="5">
        <v>0.45756364986569997</v>
      </c>
      <c r="AW6" s="5">
        <v>0.44489238053390001</v>
      </c>
    </row>
    <row r="7" spans="1:49" ht="15.75" x14ac:dyDescent="0.5">
      <c r="A7" s="4">
        <v>6</v>
      </c>
      <c r="B7" s="5">
        <v>0.41532140799990003</v>
      </c>
      <c r="C7" s="5">
        <v>0.41172692183889997</v>
      </c>
      <c r="D7" s="5">
        <v>0.40648509011310002</v>
      </c>
      <c r="E7" s="5">
        <v>0.40140497088119997</v>
      </c>
      <c r="F7" s="5">
        <v>0.4006341841928</v>
      </c>
      <c r="G7" s="5">
        <v>0.39244937797399998</v>
      </c>
      <c r="H7" s="5">
        <v>0.3797141172031</v>
      </c>
      <c r="I7" s="5">
        <v>0.36741078632399998</v>
      </c>
      <c r="J7" s="5">
        <v>0.35969231007059999</v>
      </c>
      <c r="K7" s="5">
        <v>0.3691116609749</v>
      </c>
      <c r="L7" s="5">
        <v>0.3814220647662</v>
      </c>
      <c r="M7" s="5">
        <v>0.39371944796899999</v>
      </c>
      <c r="N7" s="5">
        <v>0.3926507952255</v>
      </c>
      <c r="O7" s="5">
        <v>0.37875027215939999</v>
      </c>
      <c r="P7" s="5">
        <v>0.36679496071329998</v>
      </c>
      <c r="Q7" s="5">
        <v>0.37803381829690003</v>
      </c>
      <c r="R7" s="5">
        <v>0.32880602746030002</v>
      </c>
      <c r="S7" s="5">
        <v>0.34268999348180001</v>
      </c>
      <c r="T7" s="5">
        <v>0.35418717311100001</v>
      </c>
      <c r="U7" s="5">
        <v>0.33399545533620001</v>
      </c>
      <c r="V7" s="5">
        <v>0.33464841373639997</v>
      </c>
      <c r="W7" s="5">
        <v>0.32030470841789999</v>
      </c>
      <c r="X7" s="5">
        <v>0.37743824693479999</v>
      </c>
      <c r="Y7" s="5">
        <v>0.31004946788260002</v>
      </c>
      <c r="Z7" s="5">
        <v>0.36798819316140002</v>
      </c>
      <c r="AA7" s="5">
        <v>0.37027338681389999</v>
      </c>
      <c r="AB7" s="5">
        <v>0.31564735644160002</v>
      </c>
      <c r="AC7" s="5">
        <v>0.35623960365079999</v>
      </c>
      <c r="AD7" s="5">
        <v>0.37701146097909999</v>
      </c>
      <c r="AE7" s="5">
        <v>0.40106289912460003</v>
      </c>
      <c r="AF7" s="5">
        <v>0.41073478514630002</v>
      </c>
      <c r="AG7" s="5">
        <v>0.41959216102180003</v>
      </c>
      <c r="AH7" s="5">
        <v>0.41926793229379999</v>
      </c>
      <c r="AI7" s="5">
        <v>0.41043949105939997</v>
      </c>
      <c r="AJ7" s="5">
        <v>0.40698774912770003</v>
      </c>
      <c r="AK7" s="5">
        <v>0.40427576951939997</v>
      </c>
      <c r="AL7" s="5">
        <v>0.40770548897429998</v>
      </c>
      <c r="AM7" s="5">
        <v>0.41016332598510002</v>
      </c>
      <c r="AN7" s="5">
        <v>0.41170859656629999</v>
      </c>
      <c r="AO7" s="5">
        <v>0.4056537014264</v>
      </c>
      <c r="AP7" s="5">
        <v>0.40632080565110001</v>
      </c>
      <c r="AQ7" s="5">
        <v>0.40496007378069998</v>
      </c>
      <c r="AR7" s="5">
        <v>0.39905853223850002</v>
      </c>
      <c r="AS7" s="5">
        <v>0.40367569721320001</v>
      </c>
      <c r="AT7" s="5">
        <v>0.4181140831072</v>
      </c>
      <c r="AU7" s="5">
        <v>0.4263434165235</v>
      </c>
      <c r="AV7" s="5">
        <v>0.42635900908009999</v>
      </c>
      <c r="AW7" s="5">
        <v>0.42637717360479999</v>
      </c>
    </row>
    <row r="8" spans="1:49" ht="15.75" x14ac:dyDescent="0.5">
      <c r="A8" s="4">
        <v>7</v>
      </c>
      <c r="B8" s="5">
        <v>0.40347289022670002</v>
      </c>
      <c r="C8" s="5">
        <v>0.4017690496229</v>
      </c>
      <c r="D8" s="5">
        <v>0.4063736436516</v>
      </c>
      <c r="E8" s="5">
        <v>0.41172145323019999</v>
      </c>
      <c r="F8" s="5">
        <v>0.42195455494450002</v>
      </c>
      <c r="G8" s="5">
        <v>0.4152693287516</v>
      </c>
      <c r="H8" s="5">
        <v>0.41200957885040002</v>
      </c>
      <c r="I8" s="5">
        <v>0.39333387034759998</v>
      </c>
      <c r="J8" s="5">
        <v>0.38583037977250001</v>
      </c>
      <c r="K8" s="5">
        <v>0.38486696940100001</v>
      </c>
      <c r="L8" s="5">
        <v>0.38751085465739998</v>
      </c>
      <c r="M8" s="5">
        <v>0.38534929354620001</v>
      </c>
      <c r="N8" s="5">
        <v>0.38175267496870002</v>
      </c>
      <c r="O8" s="5">
        <v>0.37197884116039998</v>
      </c>
      <c r="P8" s="5">
        <v>0.37757021127950002</v>
      </c>
      <c r="Q8" s="5">
        <v>0.38319701682660001</v>
      </c>
      <c r="R8" s="5">
        <v>0.36904327126699998</v>
      </c>
      <c r="S8" s="5">
        <v>0.36051524807550001</v>
      </c>
      <c r="T8" s="5">
        <v>0.3619103826576</v>
      </c>
      <c r="U8" s="5">
        <v>0.35655468134610002</v>
      </c>
      <c r="V8" s="5">
        <v>0.35416921165670001</v>
      </c>
      <c r="W8" s="5">
        <v>0.35825929564929998</v>
      </c>
      <c r="X8" s="5">
        <v>0.3717171760563</v>
      </c>
      <c r="Y8" s="5">
        <v>0.35925334451309998</v>
      </c>
      <c r="Z8" s="5">
        <v>0.37213265258169997</v>
      </c>
      <c r="AA8" s="5">
        <v>0.38056968873519997</v>
      </c>
      <c r="AB8" s="5">
        <v>0.36981542317080002</v>
      </c>
      <c r="AC8" s="5">
        <v>0.37427162167330003</v>
      </c>
      <c r="AD8" s="5">
        <v>0.37872580855760002</v>
      </c>
      <c r="AE8" s="5">
        <v>0.3806981228195</v>
      </c>
      <c r="AF8" s="5">
        <v>0.37147856719139999</v>
      </c>
      <c r="AG8" s="5">
        <v>0.38414727430989998</v>
      </c>
      <c r="AH8" s="5">
        <v>0.39706248202610001</v>
      </c>
      <c r="AI8" s="5">
        <v>0.39731517221829998</v>
      </c>
      <c r="AJ8" s="5">
        <v>0.40013901993239998</v>
      </c>
      <c r="AK8" s="5">
        <v>0.39379870888860002</v>
      </c>
      <c r="AL8" s="5">
        <v>0.3917095660321</v>
      </c>
      <c r="AM8" s="5">
        <v>0.38587803964950002</v>
      </c>
      <c r="AN8" s="5">
        <v>0.39045214992560001</v>
      </c>
      <c r="AO8" s="5">
        <v>0.38708903379769999</v>
      </c>
      <c r="AP8" s="5">
        <v>0.38600074835890003</v>
      </c>
      <c r="AQ8" s="5">
        <v>0.38439207276920001</v>
      </c>
      <c r="AR8" s="5">
        <v>0.37868449301480001</v>
      </c>
      <c r="AS8" s="5">
        <v>0.3781792673703</v>
      </c>
      <c r="AT8" s="5">
        <v>0.38425853226950002</v>
      </c>
      <c r="AU8" s="5">
        <v>0.39518069058260002</v>
      </c>
      <c r="AV8" s="5">
        <v>0.4026515310473</v>
      </c>
      <c r="AW8" s="5">
        <v>0.40006072156299999</v>
      </c>
    </row>
    <row r="9" spans="1:49" ht="15.75" x14ac:dyDescent="0.5">
      <c r="A9" s="4">
        <v>8</v>
      </c>
      <c r="B9" s="5">
        <v>0.42027551931399998</v>
      </c>
      <c r="C9" s="5">
        <v>0.3947760544642</v>
      </c>
      <c r="D9" s="5">
        <v>0.4072129455415</v>
      </c>
      <c r="E9" s="5">
        <v>0.4068452480218</v>
      </c>
      <c r="F9" s="5">
        <v>0.41573158976930003</v>
      </c>
      <c r="G9" s="5">
        <v>0.41511199557200001</v>
      </c>
      <c r="H9" s="5">
        <v>0.41237861816519999</v>
      </c>
      <c r="I9" s="5">
        <v>0.41093051072530001</v>
      </c>
      <c r="J9" s="5">
        <v>0.40758195626679999</v>
      </c>
      <c r="K9" s="5">
        <v>0.41237969260599999</v>
      </c>
      <c r="L9" s="5">
        <v>0.42597542778219999</v>
      </c>
      <c r="M9" s="5">
        <v>0.41721575066729999</v>
      </c>
      <c r="N9" s="5">
        <v>0.41420910714920001</v>
      </c>
      <c r="O9" s="5">
        <v>0.3826913412063</v>
      </c>
      <c r="P9" s="5">
        <v>0.39158257762859999</v>
      </c>
      <c r="Q9" s="5">
        <v>0.4075974759673</v>
      </c>
      <c r="R9" s="5">
        <v>0.366172052601</v>
      </c>
      <c r="S9" s="5">
        <v>0.34885911038799999</v>
      </c>
      <c r="T9" s="5">
        <v>0.33665501481839999</v>
      </c>
      <c r="U9" s="5">
        <v>0.32569631552360001</v>
      </c>
      <c r="V9" s="5">
        <v>0.3195782108179</v>
      </c>
      <c r="W9" s="5">
        <v>0.32407665570189997</v>
      </c>
      <c r="X9" s="5">
        <v>0.35525907673149998</v>
      </c>
      <c r="Y9" s="5">
        <v>0.35011751933480001</v>
      </c>
      <c r="Z9" s="5">
        <v>0.36660409718670001</v>
      </c>
      <c r="AA9" s="5">
        <v>0.37318051058669999</v>
      </c>
      <c r="AB9" s="5">
        <v>0.35561686551940003</v>
      </c>
      <c r="AC9" s="5">
        <v>0.36650691998509999</v>
      </c>
      <c r="AD9" s="5">
        <v>0.3786917950025</v>
      </c>
      <c r="AE9" s="5">
        <v>0.3843353550195</v>
      </c>
      <c r="AF9" s="5">
        <v>0.3776446927473</v>
      </c>
      <c r="AG9" s="5">
        <v>0.3817732912299</v>
      </c>
      <c r="AH9" s="5">
        <v>0.39711487333110002</v>
      </c>
      <c r="AI9" s="5">
        <v>0.40490122645940002</v>
      </c>
      <c r="AJ9" s="5">
        <v>0.41679886763509999</v>
      </c>
      <c r="AK9" s="5">
        <v>0.40762338192890002</v>
      </c>
      <c r="AL9" s="5">
        <v>0.40801173258860002</v>
      </c>
      <c r="AM9" s="5">
        <v>0.41085888133830001</v>
      </c>
      <c r="AN9" s="5">
        <v>0.41859903351200001</v>
      </c>
      <c r="AO9" s="5">
        <v>0.41810371630109999</v>
      </c>
      <c r="AP9" s="5">
        <v>0.40331033777480002</v>
      </c>
      <c r="AQ9" s="5">
        <v>0.39965711965700002</v>
      </c>
      <c r="AR9" s="5">
        <v>0.39801883619470002</v>
      </c>
      <c r="AS9" s="5">
        <v>0.39564432201670002</v>
      </c>
      <c r="AT9" s="5">
        <v>0.40054914428940003</v>
      </c>
      <c r="AU9" s="5">
        <v>0.41503057683549999</v>
      </c>
      <c r="AV9" s="5">
        <v>0.4373648584573</v>
      </c>
      <c r="AW9" s="5">
        <v>0.40283352482219997</v>
      </c>
    </row>
    <row r="10" spans="1:49" ht="15.75" x14ac:dyDescent="0.5">
      <c r="A10" s="4">
        <v>9</v>
      </c>
      <c r="B10" s="5">
        <v>0.43022854357559998</v>
      </c>
      <c r="C10" s="5">
        <v>0.3850589612018</v>
      </c>
      <c r="D10" s="5">
        <v>0.38568174131220001</v>
      </c>
      <c r="E10" s="5">
        <v>0.40710454443400002</v>
      </c>
      <c r="F10" s="5">
        <v>0.423233564299</v>
      </c>
      <c r="G10" s="5">
        <v>0.40831080644790002</v>
      </c>
      <c r="H10" s="5">
        <v>0.40393184889040001</v>
      </c>
      <c r="I10" s="5">
        <v>0.38576876602350002</v>
      </c>
      <c r="J10" s="5">
        <v>0.3788483213305</v>
      </c>
      <c r="K10" s="5">
        <v>0.37093242360919998</v>
      </c>
      <c r="L10" s="5">
        <v>0.3759227881526</v>
      </c>
      <c r="M10" s="5">
        <v>0.38277103381439997</v>
      </c>
      <c r="N10" s="5">
        <v>0.39186719783649998</v>
      </c>
      <c r="O10" s="5">
        <v>0.37547426055639999</v>
      </c>
      <c r="P10" s="5">
        <v>0.38326535854580002</v>
      </c>
      <c r="Q10" s="5">
        <v>0.3790212537498</v>
      </c>
      <c r="R10" s="5">
        <v>0.35325290162369999</v>
      </c>
      <c r="S10" s="5">
        <v>0.34327978846860002</v>
      </c>
      <c r="T10" s="5">
        <v>0.33875998694999998</v>
      </c>
      <c r="U10" s="5">
        <v>0.34090209463440002</v>
      </c>
      <c r="V10" s="5">
        <v>0.34005205512620001</v>
      </c>
      <c r="W10" s="5">
        <v>0.33674613155319999</v>
      </c>
      <c r="X10" s="5">
        <v>0.3659939489463</v>
      </c>
      <c r="Y10" s="5">
        <v>0.35386461324689999</v>
      </c>
      <c r="Z10" s="5">
        <v>0.3747394754792</v>
      </c>
      <c r="AA10" s="5">
        <v>0.3898476558774</v>
      </c>
      <c r="AB10" s="5">
        <v>0.35592436732470001</v>
      </c>
      <c r="AC10" s="5">
        <v>0.36279525768960003</v>
      </c>
      <c r="AD10" s="5">
        <v>0.38387960881279998</v>
      </c>
      <c r="AE10" s="5">
        <v>0.40216485122200002</v>
      </c>
      <c r="AF10" s="5">
        <v>0.4281787409817</v>
      </c>
      <c r="AG10" s="5">
        <v>0.42433482800299999</v>
      </c>
      <c r="AH10" s="5">
        <v>0.44294775856099999</v>
      </c>
      <c r="AI10" s="5">
        <v>0.4474191227548</v>
      </c>
      <c r="AJ10" s="5">
        <v>0.44372417739749997</v>
      </c>
      <c r="AK10" s="5">
        <v>0.43272768613169998</v>
      </c>
      <c r="AL10" s="5">
        <v>0.4459442722211</v>
      </c>
      <c r="AM10" s="5">
        <v>0.46295450614080003</v>
      </c>
      <c r="AN10" s="5">
        <v>0.45673330551109997</v>
      </c>
      <c r="AO10" s="5">
        <v>0.41781081793430003</v>
      </c>
      <c r="AP10" s="5">
        <v>0.43865064688139999</v>
      </c>
      <c r="AQ10" s="5">
        <v>0.44778935857449997</v>
      </c>
      <c r="AR10" s="5">
        <v>0.43105675074670002</v>
      </c>
      <c r="AS10" s="5">
        <v>0.41632236026960001</v>
      </c>
      <c r="AT10" s="5">
        <v>0.41218061359390001</v>
      </c>
      <c r="AU10" s="5">
        <v>0.4303602484188</v>
      </c>
      <c r="AV10" s="5">
        <v>0.4102228114534</v>
      </c>
      <c r="AW10" s="5">
        <v>0.39029080154860002</v>
      </c>
    </row>
    <row r="11" spans="1:49" ht="15.75" x14ac:dyDescent="0.5">
      <c r="A11" s="4">
        <v>10</v>
      </c>
      <c r="B11" s="5">
        <v>0.42015200000000003</v>
      </c>
      <c r="C11" s="5">
        <v>0.422877</v>
      </c>
      <c r="D11" s="5">
        <v>0.438052</v>
      </c>
      <c r="E11" s="5">
        <v>0.449826</v>
      </c>
      <c r="F11" s="5">
        <v>0.45578099999999999</v>
      </c>
      <c r="G11" s="5">
        <v>0.42813499999999999</v>
      </c>
      <c r="H11" s="5">
        <v>0.41390900000000003</v>
      </c>
      <c r="I11" s="5">
        <v>0.40405600000000003</v>
      </c>
      <c r="J11" s="5">
        <v>0.389401</v>
      </c>
      <c r="K11" s="5">
        <v>0.38918000000000003</v>
      </c>
      <c r="L11" s="5">
        <v>0.41045500000000001</v>
      </c>
      <c r="M11" s="5">
        <v>0.42885499999999999</v>
      </c>
      <c r="N11" s="5">
        <v>0.42629299999999998</v>
      </c>
      <c r="O11" s="5">
        <v>0.393486</v>
      </c>
      <c r="P11" s="5">
        <v>0.42362899999999998</v>
      </c>
      <c r="Q11" s="5">
        <v>0.41001599999999999</v>
      </c>
      <c r="R11" s="5">
        <v>0.37807299999999999</v>
      </c>
      <c r="S11" s="5">
        <v>0.36661700000000003</v>
      </c>
      <c r="T11" s="5">
        <v>0.363093</v>
      </c>
      <c r="U11" s="5">
        <v>0.358871</v>
      </c>
      <c r="V11" s="5">
        <v>0.37245800000000001</v>
      </c>
      <c r="W11" s="5">
        <v>0.346667</v>
      </c>
      <c r="X11" s="5">
        <v>0.38975500000000002</v>
      </c>
      <c r="Y11" s="5">
        <v>0.34752</v>
      </c>
      <c r="Z11" s="5">
        <v>0.39224999999999999</v>
      </c>
      <c r="AA11" s="5">
        <v>0.39880399999999999</v>
      </c>
      <c r="AB11" s="5">
        <v>0.33096399999999998</v>
      </c>
      <c r="AC11" s="5">
        <v>0.35664699999999999</v>
      </c>
      <c r="AD11" s="5">
        <v>0.381747</v>
      </c>
      <c r="AE11" s="5">
        <v>0.39189400000000002</v>
      </c>
      <c r="AF11" s="5">
        <v>0.38897199999999998</v>
      </c>
      <c r="AG11" s="5">
        <v>0.39050800000000002</v>
      </c>
      <c r="AH11" s="5">
        <v>0.43976300000000001</v>
      </c>
      <c r="AI11" s="5">
        <v>0.43567299999999998</v>
      </c>
      <c r="AJ11" s="5">
        <v>0.415661</v>
      </c>
      <c r="AK11" s="5">
        <v>0.449187</v>
      </c>
      <c r="AL11" s="5">
        <v>0.47522799999999998</v>
      </c>
      <c r="AM11" s="5">
        <v>0.44984499999999999</v>
      </c>
      <c r="AN11" s="5">
        <v>0.433585</v>
      </c>
      <c r="AO11" s="5">
        <v>0.42217500000000002</v>
      </c>
      <c r="AP11" s="5">
        <v>0.43935400000000002</v>
      </c>
      <c r="AQ11" s="5">
        <v>0.46090700000000001</v>
      </c>
      <c r="AR11" s="5">
        <v>0.453683</v>
      </c>
      <c r="AS11" s="5">
        <v>0.41589399999999999</v>
      </c>
      <c r="AT11" s="5">
        <v>0.435699</v>
      </c>
      <c r="AU11" s="5">
        <v>0.45663199999999998</v>
      </c>
      <c r="AV11" s="5">
        <v>0.417991</v>
      </c>
      <c r="AW11" s="5">
        <v>0.38518599999999997</v>
      </c>
    </row>
    <row r="12" spans="1:49" ht="15.75" x14ac:dyDescent="0.5">
      <c r="A12" s="4">
        <v>11</v>
      </c>
      <c r="B12" s="5">
        <v>0.416738</v>
      </c>
      <c r="C12" s="5">
        <v>0.414211</v>
      </c>
      <c r="D12" s="5">
        <v>0.41256300000000001</v>
      </c>
      <c r="E12" s="5">
        <v>0.41165499999999999</v>
      </c>
      <c r="F12" s="5">
        <v>0.40609800000000001</v>
      </c>
      <c r="G12" s="5">
        <v>0.40179700000000002</v>
      </c>
      <c r="H12" s="5">
        <v>0.39672099999999999</v>
      </c>
      <c r="I12" s="5">
        <v>0.38936300000000001</v>
      </c>
      <c r="J12" s="5">
        <v>0.38439699999999999</v>
      </c>
      <c r="K12" s="5">
        <v>0.38696900000000001</v>
      </c>
      <c r="L12" s="5">
        <v>0.39838699999999999</v>
      </c>
      <c r="M12" s="5">
        <v>0.40499299999999999</v>
      </c>
      <c r="N12" s="5">
        <v>0.41851300000000002</v>
      </c>
      <c r="O12" s="5">
        <v>0.412414</v>
      </c>
      <c r="P12" s="5">
        <v>0.44938400000000001</v>
      </c>
      <c r="Q12" s="5">
        <v>0.46459899999999998</v>
      </c>
      <c r="R12" s="5">
        <v>0.41273799999999999</v>
      </c>
      <c r="S12" s="5">
        <v>0.40194200000000002</v>
      </c>
      <c r="T12" s="5">
        <v>0.36713899999999999</v>
      </c>
      <c r="U12" s="5">
        <v>0.36585200000000001</v>
      </c>
      <c r="V12" s="5">
        <v>0.366788</v>
      </c>
      <c r="W12" s="5">
        <v>0.30849399999999999</v>
      </c>
      <c r="X12" s="5">
        <v>0.377189</v>
      </c>
      <c r="Y12" s="5">
        <v>0.33781299999999997</v>
      </c>
      <c r="Z12" s="5">
        <v>0.36626300000000001</v>
      </c>
      <c r="AA12" s="5">
        <v>0.37601800000000002</v>
      </c>
      <c r="AB12" s="5">
        <v>0.31423200000000001</v>
      </c>
      <c r="AC12" s="5">
        <v>0.34540300000000002</v>
      </c>
      <c r="AD12" s="5">
        <v>0.35930699999999999</v>
      </c>
      <c r="AE12" s="5">
        <v>0.39322499999999999</v>
      </c>
      <c r="AF12" s="5">
        <v>0.40448099999999998</v>
      </c>
      <c r="AG12" s="5">
        <v>0.41107199999999999</v>
      </c>
      <c r="AH12" s="5">
        <v>0.43576700000000002</v>
      </c>
      <c r="AI12" s="5">
        <v>0.41639700000000002</v>
      </c>
      <c r="AJ12" s="5">
        <v>0.42737700000000001</v>
      </c>
      <c r="AK12" s="5">
        <v>0.43651099999999998</v>
      </c>
      <c r="AL12" s="5">
        <v>0.43852999999999998</v>
      </c>
      <c r="AM12" s="5">
        <v>0.42217100000000002</v>
      </c>
      <c r="AN12" s="5">
        <v>0.41378300000000001</v>
      </c>
      <c r="AO12" s="5">
        <v>0.40793800000000002</v>
      </c>
      <c r="AP12" s="5">
        <v>0.42040100000000002</v>
      </c>
      <c r="AQ12" s="5">
        <v>0.43024299999999999</v>
      </c>
      <c r="AR12" s="5">
        <v>0.42345899999999997</v>
      </c>
      <c r="AS12" s="5">
        <v>0.40777799999999997</v>
      </c>
      <c r="AT12" s="5">
        <v>0.41191100000000003</v>
      </c>
      <c r="AU12" s="5">
        <v>0.42863099999999998</v>
      </c>
      <c r="AV12" s="5">
        <v>0.40926000000000001</v>
      </c>
      <c r="AW12" s="5">
        <v>0.38749400000000001</v>
      </c>
    </row>
    <row r="13" spans="1:49" ht="15.75" x14ac:dyDescent="0.5">
      <c r="A13" s="4">
        <v>12</v>
      </c>
      <c r="B13" s="5">
        <v>0.40913300000000002</v>
      </c>
      <c r="C13" s="5">
        <v>0.41823199999999999</v>
      </c>
      <c r="D13" s="5">
        <v>0.421794</v>
      </c>
      <c r="E13" s="5">
        <v>0.41876999999999998</v>
      </c>
      <c r="F13" s="5">
        <v>0.42019800000000002</v>
      </c>
      <c r="G13" s="5">
        <v>0.40730699999999997</v>
      </c>
      <c r="H13" s="5">
        <v>0.39331700000000003</v>
      </c>
      <c r="I13" s="5">
        <v>0.387957</v>
      </c>
      <c r="J13" s="5">
        <v>0.38378600000000002</v>
      </c>
      <c r="K13" s="5">
        <v>0.38414300000000001</v>
      </c>
      <c r="L13" s="5">
        <v>0.39282499999999998</v>
      </c>
      <c r="M13" s="5">
        <v>0.40411799999999998</v>
      </c>
      <c r="N13" s="5">
        <v>0.41523199999999999</v>
      </c>
      <c r="O13" s="5">
        <v>0.41009200000000001</v>
      </c>
      <c r="P13" s="5">
        <v>0.43196499999999999</v>
      </c>
      <c r="Q13" s="5">
        <v>0.45950099999999999</v>
      </c>
      <c r="R13" s="5">
        <v>0.450075</v>
      </c>
      <c r="S13" s="5">
        <v>0.419207</v>
      </c>
      <c r="T13" s="5">
        <v>0.40121299999999999</v>
      </c>
      <c r="U13" s="5">
        <v>0.375805</v>
      </c>
      <c r="V13" s="5">
        <v>0.36482199999999998</v>
      </c>
      <c r="W13" s="5">
        <v>0.34893099999999999</v>
      </c>
      <c r="X13" s="5">
        <v>0.372834</v>
      </c>
      <c r="Y13" s="5">
        <v>0.37093300000000001</v>
      </c>
      <c r="Z13" s="5">
        <v>0.38516800000000001</v>
      </c>
      <c r="AA13" s="5">
        <v>0.38360100000000003</v>
      </c>
      <c r="AB13" s="5">
        <v>0.35998000000000002</v>
      </c>
      <c r="AC13" s="5">
        <v>0.36687599999999998</v>
      </c>
      <c r="AD13" s="5">
        <v>0.37548199999999998</v>
      </c>
      <c r="AE13" s="5">
        <v>0.38187300000000002</v>
      </c>
      <c r="AF13" s="5">
        <v>0.39857500000000001</v>
      </c>
      <c r="AG13" s="5">
        <v>0.424871</v>
      </c>
      <c r="AH13" s="5">
        <v>0.40715600000000002</v>
      </c>
      <c r="AI13" s="5">
        <v>0.38545699999999999</v>
      </c>
      <c r="AJ13" s="5">
        <v>0.41195900000000002</v>
      </c>
      <c r="AK13" s="5">
        <v>0.41002899999999998</v>
      </c>
      <c r="AL13" s="5">
        <v>0.39574500000000001</v>
      </c>
      <c r="AM13" s="5">
        <v>0.39621699999999999</v>
      </c>
      <c r="AN13" s="5">
        <v>0.38770500000000002</v>
      </c>
      <c r="AO13" s="5">
        <v>0.38414199999999998</v>
      </c>
      <c r="AP13" s="5">
        <v>0.39104699999999998</v>
      </c>
      <c r="AQ13" s="5">
        <v>0.39749400000000001</v>
      </c>
      <c r="AR13" s="5">
        <v>0.39611099999999999</v>
      </c>
      <c r="AS13" s="5">
        <v>0.38908799999999999</v>
      </c>
      <c r="AT13" s="5">
        <v>0.39183800000000002</v>
      </c>
      <c r="AU13" s="5">
        <v>0.42200900000000002</v>
      </c>
      <c r="AV13" s="5">
        <v>0.41726000000000002</v>
      </c>
      <c r="AW13" s="5">
        <v>0.39428400000000002</v>
      </c>
    </row>
  </sheetData>
  <phoneticPr fontId="5" type="noConversion"/>
  <conditionalFormatting sqref="A2:A7">
    <cfRule type="duplicateValues" dxfId="2" priority="1"/>
  </conditionalFormatting>
  <conditionalFormatting sqref="A8:A12">
    <cfRule type="duplicateValues" dxfId="1" priority="2"/>
  </conditionalFormatting>
  <conditionalFormatting sqref="A13">
    <cfRule type="duplicateValues" dxfId="0" priority="3"/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8B478-D67F-4316-8672-1CCFA1768B8E}">
  <dimension ref="A1:C13"/>
  <sheetViews>
    <sheetView zoomScale="115" zoomScaleNormal="115" workbookViewId="0">
      <selection activeCell="E17" sqref="E17"/>
    </sheetView>
  </sheetViews>
  <sheetFormatPr defaultRowHeight="13.5" x14ac:dyDescent="0.3"/>
  <cols>
    <col min="1" max="1" width="9.3984375" style="9" customWidth="1"/>
    <col min="2" max="2" width="16.265625" style="9" customWidth="1"/>
    <col min="3" max="3" width="15.73046875" style="9" customWidth="1"/>
  </cols>
  <sheetData>
    <row r="1" spans="1:3" x14ac:dyDescent="0.3">
      <c r="A1" s="7" t="s">
        <v>2</v>
      </c>
      <c r="B1" s="7" t="s">
        <v>1</v>
      </c>
      <c r="C1" s="7" t="s">
        <v>12</v>
      </c>
    </row>
    <row r="2" spans="1:3" x14ac:dyDescent="0.3">
      <c r="A2" s="8">
        <v>1</v>
      </c>
      <c r="B2" s="11">
        <v>1.3871E-2</v>
      </c>
      <c r="C2" s="11">
        <v>4.1009999999999998E-2</v>
      </c>
    </row>
    <row r="3" spans="1:3" x14ac:dyDescent="0.3">
      <c r="A3" s="8">
        <v>2</v>
      </c>
      <c r="B3" s="11">
        <v>7.5909999999999997E-3</v>
      </c>
      <c r="C3" s="11">
        <v>5.7570000000000003E-2</v>
      </c>
    </row>
    <row r="4" spans="1:3" x14ac:dyDescent="0.3">
      <c r="A4" s="8">
        <v>3</v>
      </c>
      <c r="B4" s="11">
        <v>1.1512E-2</v>
      </c>
      <c r="C4" s="11">
        <v>5.4653E-2</v>
      </c>
    </row>
    <row r="5" spans="1:3" x14ac:dyDescent="0.3">
      <c r="A5" s="8">
        <v>4</v>
      </c>
      <c r="B5" s="11">
        <v>1.4048E-2</v>
      </c>
      <c r="C5" s="11">
        <v>9.0981000000000006E-2</v>
      </c>
    </row>
    <row r="6" spans="1:3" x14ac:dyDescent="0.3">
      <c r="A6" s="8">
        <v>5</v>
      </c>
      <c r="B6" s="11">
        <v>1.1174E-2</v>
      </c>
      <c r="C6" s="11">
        <v>6.5263000000000002E-2</v>
      </c>
    </row>
    <row r="7" spans="1:3" x14ac:dyDescent="0.3">
      <c r="A7" s="8">
        <v>6</v>
      </c>
      <c r="B7" s="12">
        <v>1.116E-2</v>
      </c>
      <c r="C7" s="13">
        <v>6.1899999999999997E-2</v>
      </c>
    </row>
    <row r="8" spans="1:3" x14ac:dyDescent="0.3">
      <c r="A8" s="8">
        <v>7</v>
      </c>
      <c r="B8" s="12">
        <v>1.116E-2</v>
      </c>
      <c r="C8" s="13">
        <v>6.1899999999999997E-2</v>
      </c>
    </row>
    <row r="9" spans="1:3" x14ac:dyDescent="0.3">
      <c r="A9" s="8">
        <v>8</v>
      </c>
      <c r="B9" s="12">
        <v>1.116E-2</v>
      </c>
      <c r="C9" s="13">
        <v>6.1899999999999997E-2</v>
      </c>
    </row>
    <row r="10" spans="1:3" x14ac:dyDescent="0.3">
      <c r="A10" s="8">
        <v>9</v>
      </c>
      <c r="B10" s="12">
        <v>1.116E-2</v>
      </c>
      <c r="C10" s="13">
        <v>6.1899999999999997E-2</v>
      </c>
    </row>
    <row r="11" spans="1:3" x14ac:dyDescent="0.3">
      <c r="A11" s="8">
        <v>10</v>
      </c>
      <c r="B11" s="12">
        <v>1.116E-2</v>
      </c>
      <c r="C11" s="13">
        <v>6.1899999999999997E-2</v>
      </c>
    </row>
    <row r="12" spans="1:3" x14ac:dyDescent="0.3">
      <c r="A12" s="8">
        <v>11</v>
      </c>
      <c r="B12" s="12">
        <v>1.116E-2</v>
      </c>
      <c r="C12" s="13">
        <v>6.1899999999999997E-2</v>
      </c>
    </row>
    <row r="13" spans="1:3" x14ac:dyDescent="0.3">
      <c r="A13" s="8">
        <v>12</v>
      </c>
      <c r="B13" s="12">
        <v>1.116E-2</v>
      </c>
      <c r="C13" s="13">
        <v>6.1899999999999997E-2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8B19-DB69-43EF-A302-FEDA252CAC09}">
  <dimension ref="A1:F8"/>
  <sheetViews>
    <sheetView tabSelected="1" workbookViewId="0">
      <selection activeCell="E19" sqref="E19"/>
    </sheetView>
  </sheetViews>
  <sheetFormatPr defaultRowHeight="13.5" x14ac:dyDescent="0.3"/>
  <cols>
    <col min="2" max="2" width="12.265625" customWidth="1"/>
    <col min="3" max="3" width="21.796875" customWidth="1"/>
    <col min="4" max="4" width="17.53125" customWidth="1"/>
    <col min="5" max="5" width="17.06640625" customWidth="1"/>
    <col min="6" max="6" width="12.33203125" customWidth="1"/>
  </cols>
  <sheetData>
    <row r="1" spans="1:6" x14ac:dyDescent="0.3">
      <c r="A1" s="10"/>
      <c r="B1" s="10" t="s">
        <v>11</v>
      </c>
      <c r="C1" s="10" t="s">
        <v>13</v>
      </c>
      <c r="D1" s="10" t="s">
        <v>14</v>
      </c>
      <c r="E1" s="10" t="s">
        <v>15</v>
      </c>
      <c r="F1" s="10" t="s">
        <v>16</v>
      </c>
    </row>
    <row r="2" spans="1:6" x14ac:dyDescent="0.3">
      <c r="A2" s="10" t="s">
        <v>3</v>
      </c>
      <c r="B2" s="10" t="s">
        <v>4</v>
      </c>
      <c r="C2" s="10">
        <v>0.126</v>
      </c>
      <c r="D2">
        <v>48</v>
      </c>
      <c r="E2">
        <v>30</v>
      </c>
      <c r="F2" s="9">
        <v>2.9238E-2</v>
      </c>
    </row>
    <row r="3" spans="1:6" x14ac:dyDescent="0.3">
      <c r="A3" s="10" t="s">
        <v>3</v>
      </c>
      <c r="B3" s="10" t="s">
        <v>5</v>
      </c>
      <c r="C3">
        <v>9.5500000000000002E-2</v>
      </c>
      <c r="D3">
        <v>44.8</v>
      </c>
      <c r="E3">
        <v>28</v>
      </c>
      <c r="F3" s="9">
        <v>2.9238E-2</v>
      </c>
    </row>
    <row r="4" spans="1:6" x14ac:dyDescent="0.3">
      <c r="A4" s="10" t="s">
        <v>3</v>
      </c>
      <c r="B4" s="10" t="s">
        <v>6</v>
      </c>
      <c r="C4">
        <v>7.9100000000000004E-2</v>
      </c>
      <c r="D4">
        <v>41.6</v>
      </c>
      <c r="E4">
        <v>26</v>
      </c>
      <c r="F4" s="9">
        <v>2.9238E-2</v>
      </c>
    </row>
    <row r="5" spans="1:6" x14ac:dyDescent="0.3">
      <c r="A5" s="10" t="s">
        <v>3</v>
      </c>
      <c r="B5" s="10" t="s">
        <v>7</v>
      </c>
      <c r="C5">
        <v>6.88E-2</v>
      </c>
      <c r="D5">
        <v>38.299999999999997</v>
      </c>
      <c r="E5">
        <v>24</v>
      </c>
      <c r="F5" s="9">
        <v>2.9238E-2</v>
      </c>
    </row>
    <row r="6" spans="1:6" x14ac:dyDescent="0.3">
      <c r="A6" s="10" t="s">
        <v>8</v>
      </c>
      <c r="B6" s="10" t="s">
        <v>9</v>
      </c>
      <c r="C6">
        <v>0.2452</v>
      </c>
      <c r="D6">
        <v>0</v>
      </c>
      <c r="E6">
        <v>0</v>
      </c>
      <c r="F6" s="9">
        <v>2.9238E-2</v>
      </c>
    </row>
    <row r="7" spans="1:6" x14ac:dyDescent="0.3">
      <c r="A7" s="10" t="s">
        <v>8</v>
      </c>
      <c r="B7" s="10" t="s">
        <v>4</v>
      </c>
      <c r="C7">
        <v>0.21440000000000001</v>
      </c>
      <c r="D7">
        <v>0</v>
      </c>
      <c r="E7">
        <v>0</v>
      </c>
      <c r="F7" s="9">
        <v>2.9238E-2</v>
      </c>
    </row>
    <row r="8" spans="1:6" x14ac:dyDescent="0.3">
      <c r="A8" s="10" t="s">
        <v>8</v>
      </c>
      <c r="B8" s="10" t="s">
        <v>10</v>
      </c>
      <c r="C8">
        <v>0.17699999999999999</v>
      </c>
      <c r="D8">
        <v>0</v>
      </c>
      <c r="E8">
        <v>0</v>
      </c>
      <c r="F8" s="9">
        <v>2.9238E-2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零售套餐分时参考价</vt:lpstr>
      <vt:lpstr>系统运行费及线损折价</vt:lpstr>
      <vt:lpstr>输配电价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liuyongqi</dc:creator>
  <cp:lastModifiedBy>ZHOU LAN</cp:lastModifiedBy>
  <dcterms:created xsi:type="dcterms:W3CDTF">2026-06-06T07:27:47Z</dcterms:created>
  <dcterms:modified xsi:type="dcterms:W3CDTF">2026-07-19T10:58:06Z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E73E1C6005F141A58B37AB98F3D9F8A1_11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